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"/>
    </mc:Choice>
  </mc:AlternateContent>
  <xr:revisionPtr revIDLastSave="0" documentId="13_ncr:1_{3EA2A1E9-0EE2-0844-82FB-78E6188924E5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Ushers - March 2025" sheetId="1" r:id="rId1"/>
  </sheets>
  <definedNames>
    <definedName name="_xlnm.Print_Area" localSheetId="0">'Ushers - March 2025'!$A$1:$I$32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D17" i="1" l="1"/>
  <c r="A17" i="1" l="1"/>
</calcChain>
</file>

<file path=xl/sharedStrings.xml><?xml version="1.0" encoding="utf-8"?>
<sst xmlns="http://schemas.openxmlformats.org/spreadsheetml/2006/main" count="79" uniqueCount="38">
  <si>
    <t>March</t>
  </si>
  <si>
    <t xml:space="preserve"> </t>
  </si>
  <si>
    <t>Name</t>
  </si>
  <si>
    <t>Phone</t>
  </si>
  <si>
    <t xml:space="preserve">Bakker, Irene </t>
  </si>
  <si>
    <t>H</t>
  </si>
  <si>
    <t>613-830-8943</t>
  </si>
  <si>
    <t>Calvert, Colleen</t>
  </si>
  <si>
    <t>U</t>
  </si>
  <si>
    <t xml:space="preserve">Clow, Joan </t>
  </si>
  <si>
    <t>613-821-9164</t>
  </si>
  <si>
    <t>Frederking, Bob</t>
  </si>
  <si>
    <t>613-749-5815</t>
  </si>
  <si>
    <t>Hywarren, Christine</t>
  </si>
  <si>
    <t>613-869-0253</t>
  </si>
  <si>
    <t xml:space="preserve">Jeacle, Keith </t>
  </si>
  <si>
    <t>613-440-6646</t>
  </si>
  <si>
    <t>Lawson, Sandra</t>
  </si>
  <si>
    <t>613-521-9104</t>
  </si>
  <si>
    <t>MacLean, Jill</t>
  </si>
  <si>
    <t>613-260-5323</t>
  </si>
  <si>
    <t>Péron, Janice L</t>
  </si>
  <si>
    <t>613-523-6147</t>
  </si>
  <si>
    <t xml:space="preserve">Péron, Pierre </t>
  </si>
  <si>
    <t>Reynolds, Hilde</t>
  </si>
  <si>
    <t>613-733-3416 </t>
  </si>
  <si>
    <t>White, Ross</t>
  </si>
  <si>
    <t>613-745-8759</t>
  </si>
  <si>
    <t>H = Head Usher, U = Usher</t>
  </si>
  <si>
    <t>PREFERENCES</t>
  </si>
  <si>
    <t>SPARES</t>
  </si>
  <si>
    <t>Spares list</t>
  </si>
  <si>
    <t>Jones, Jon</t>
  </si>
  <si>
    <t>613-656-9372</t>
  </si>
  <si>
    <t>Gander, Bob</t>
  </si>
  <si>
    <t>306-280-7023</t>
  </si>
  <si>
    <t>613-558-4006</t>
  </si>
  <si>
    <t xml:space="preserve">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</si>
</sst>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indexed="8"/>
      <name val="Helvetica Neue"/>
    </font>
    <font>
      <sz val="11"/>
      <color indexed="9"/>
      <name val="Helvetica Neue"/>
      <family val="2"/>
    </font>
    <font>
      <sz val="14"/>
      <color indexed="9"/>
      <name val="Arial Bold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1"/>
      <name val="Helvetica Neue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 Bold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Helvetica Neue"/>
      <family val="2"/>
    </font>
    <font>
      <b/>
      <sz val="11"/>
      <color rgb="FFFF0000"/>
      <name val="Helvetica Neue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b/>
      <sz val="12"/>
      <color rgb="FF00B0F0"/>
      <name val="Arial"/>
      <family val="2"/>
    </font>
    <font>
      <b/>
      <sz val="12"/>
      <color rgb="FF00B050"/>
      <name val="Arial"/>
      <family val="2"/>
    </font>
    <font>
      <b/>
      <sz val="11"/>
      <color rgb="FF00B050"/>
      <name val="Helvetica Neue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/>
      <bottom/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57">
    <xf numFmtId="0" fontId="0" fillId="0" borderId="0" xfId="0" applyAlignment="1"/>
    <xf numFmtId="0" fontId="1" fillId="0" borderId="0" xfId="0" applyNumberFormat="1" applyFont="1">
      <alignment vertical="top"/>
    </xf>
    <xf numFmtId="0" fontId="5" fillId="3" borderId="0" xfId="0" applyNumberFormat="1" applyFont="1" applyFill="1" applyBorder="1" applyAlignment="1"/>
    <xf numFmtId="0" fontId="5" fillId="3" borderId="0" xfId="0" applyNumberFormat="1" applyFont="1" applyFill="1" applyBorder="1" applyAlignment="1">
      <alignment horizontal="left"/>
    </xf>
    <xf numFmtId="0" fontId="1" fillId="0" borderId="0" xfId="0" applyNumberFormat="1" applyFont="1" applyBorder="1">
      <alignment vertical="top"/>
    </xf>
    <xf numFmtId="0" fontId="6" fillId="0" borderId="2" xfId="0" applyNumberFormat="1" applyFont="1" applyFill="1" applyBorder="1" applyAlignment="1"/>
    <xf numFmtId="0" fontId="1" fillId="0" borderId="0" xfId="0" applyNumberFormat="1" applyFont="1" applyFill="1">
      <alignment vertical="top"/>
    </xf>
    <xf numFmtId="0" fontId="14" fillId="0" borderId="0" xfId="0" applyNumberFormat="1" applyFont="1" applyFill="1">
      <alignment vertical="top"/>
    </xf>
    <xf numFmtId="0" fontId="6" fillId="0" borderId="1" xfId="0" applyNumberFormat="1" applyFont="1" applyFill="1" applyBorder="1" applyAlignment="1">
      <alignment horizontal="center"/>
    </xf>
    <xf numFmtId="0" fontId="15" fillId="0" borderId="0" xfId="0" applyNumberFormat="1" applyFont="1" applyFill="1">
      <alignment vertical="top"/>
    </xf>
    <xf numFmtId="0" fontId="6" fillId="0" borderId="3" xfId="0" applyNumberFormat="1" applyFont="1" applyFill="1" applyBorder="1" applyAlignment="1">
      <alignment horizontal="center"/>
    </xf>
    <xf numFmtId="0" fontId="8" fillId="0" borderId="0" xfId="0" applyNumberFormat="1" applyFont="1" applyFill="1">
      <alignment vertical="top"/>
    </xf>
    <xf numFmtId="0" fontId="6" fillId="0" borderId="4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8" fillId="0" borderId="0" xfId="0" applyNumberFormat="1" applyFont="1">
      <alignment vertical="top"/>
    </xf>
    <xf numFmtId="0" fontId="12" fillId="0" borderId="0" xfId="0" applyNumberFormat="1" applyFont="1" applyFill="1">
      <alignment vertical="top"/>
    </xf>
    <xf numFmtId="0" fontId="16" fillId="0" borderId="1" xfId="0" applyNumberFormat="1" applyFont="1" applyFill="1" applyBorder="1" applyAlignment="1">
      <alignment horizontal="center"/>
    </xf>
    <xf numFmtId="0" fontId="16" fillId="0" borderId="3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4" fillId="0" borderId="0" xfId="0" applyNumberFormat="1" applyFont="1">
      <alignment vertical="top"/>
    </xf>
    <xf numFmtId="0" fontId="16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17" fillId="0" borderId="0" xfId="0" applyNumberFormat="1" applyFont="1">
      <alignment vertical="top"/>
    </xf>
    <xf numFmtId="0" fontId="17" fillId="0" borderId="0" xfId="0" applyNumberFormat="1" applyFont="1" applyFill="1">
      <alignment vertical="top"/>
    </xf>
    <xf numFmtId="0" fontId="6" fillId="0" borderId="4" xfId="0" applyNumberFormat="1" applyFont="1" applyFill="1" applyBorder="1" applyAlignment="1"/>
    <xf numFmtId="0" fontId="6" fillId="0" borderId="5" xfId="0" applyNumberFormat="1" applyFont="1" applyFill="1" applyBorder="1" applyAlignment="1"/>
    <xf numFmtId="0" fontId="16" fillId="0" borderId="4" xfId="0" applyNumberFormat="1" applyFont="1" applyFill="1" applyBorder="1" applyAlignment="1"/>
    <xf numFmtId="0" fontId="16" fillId="0" borderId="6" xfId="0" applyNumberFormat="1" applyFont="1" applyFill="1" applyBorder="1" applyAlignment="1">
      <alignment horizontal="left"/>
    </xf>
    <xf numFmtId="0" fontId="13" fillId="0" borderId="0" xfId="0" applyNumberFormat="1" applyFont="1" applyFill="1">
      <alignment vertical="top"/>
    </xf>
    <xf numFmtId="0" fontId="9" fillId="0" borderId="6" xfId="0" applyNumberFormat="1" applyFont="1" applyFill="1" applyBorder="1" applyAlignment="1">
      <alignment horizontal="left"/>
    </xf>
    <xf numFmtId="0" fontId="18" fillId="0" borderId="6" xfId="0" applyNumberFormat="1" applyFont="1" applyFill="1" applyBorder="1" applyAlignment="1">
      <alignment horizontal="left"/>
    </xf>
    <xf numFmtId="0" fontId="19" fillId="0" borderId="0" xfId="0" applyNumberFormat="1" applyFont="1" applyFill="1">
      <alignment vertical="top"/>
    </xf>
    <xf numFmtId="0" fontId="16" fillId="0" borderId="4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3" fillId="0" borderId="0" xfId="0" applyNumberFormat="1" applyFont="1">
      <alignment vertical="top"/>
    </xf>
    <xf numFmtId="0" fontId="5" fillId="3" borderId="0" xfId="0" applyNumberFormat="1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left"/>
    </xf>
    <xf numFmtId="0" fontId="18" fillId="0" borderId="1" xfId="0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/>
    </xf>
    <xf numFmtId="0" fontId="18" fillId="0" borderId="3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20" fillId="2" borderId="2" xfId="0" applyFont="1" applyFill="1" applyBorder="1" applyAlignment="1">
      <alignment horizontal="center"/>
    </xf>
    <xf numFmtId="0" fontId="6" fillId="0" borderId="11" xfId="0" applyNumberFormat="1" applyFont="1" applyFill="1" applyBorder="1" applyAlignment="1"/>
    <xf numFmtId="0" fontId="6" fillId="0" borderId="11" xfId="0" applyNumberFormat="1" applyFont="1" applyFill="1" applyBorder="1" applyAlignment="1">
      <alignment horizontal="left"/>
    </xf>
    <xf numFmtId="0" fontId="18" fillId="0" borderId="12" xfId="0" applyNumberFormat="1" applyFont="1" applyFill="1" applyBorder="1" applyAlignment="1">
      <alignment horizontal="left"/>
    </xf>
    <xf numFmtId="0" fontId="6" fillId="4" borderId="13" xfId="0" applyNumberFormat="1" applyFont="1" applyFill="1" applyBorder="1" applyAlignment="1">
      <alignment horizontal="center"/>
    </xf>
    <xf numFmtId="0" fontId="5" fillId="3" borderId="13" xfId="0" applyNumberFormat="1" applyFont="1" applyFill="1" applyBorder="1" applyAlignment="1">
      <alignment horizontal="center"/>
    </xf>
    <xf numFmtId="0" fontId="6" fillId="5" borderId="8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6" borderId="8" xfId="0" applyNumberFormat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7" borderId="8" xfId="0" applyNumberFormat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0" borderId="14" xfId="0" quotePrefix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6" fillId="7" borderId="14" xfId="0" quotePrefix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5" xfId="0" quotePrefix="1" applyFont="1" applyFill="1" applyBorder="1" applyAlignment="1">
      <alignment horizontal="center" vertical="center"/>
    </xf>
    <xf numFmtId="0" fontId="9" fillId="7" borderId="15" xfId="0" quotePrefix="1" applyFont="1" applyFill="1" applyBorder="1" applyAlignment="1">
      <alignment horizontal="center" vertical="center"/>
    </xf>
    <xf numFmtId="0" fontId="6" fillId="7" borderId="15" xfId="0" quotePrefix="1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23" fillId="7" borderId="14" xfId="0" quotePrefix="1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4" fillId="7" borderId="15" xfId="0" quotePrefix="1" applyFont="1" applyFill="1" applyBorder="1" applyAlignment="1">
      <alignment horizontal="center" vertical="center"/>
    </xf>
    <xf numFmtId="0" fontId="6" fillId="3" borderId="20" xfId="0" applyNumberFormat="1" applyFon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/>
    </xf>
    <xf numFmtId="0" fontId="6" fillId="3" borderId="22" xfId="0" applyNumberFormat="1" applyFont="1" applyFill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5" xfId="0" quotePrefix="1" applyFont="1" applyFill="1" applyBorder="1" applyAlignment="1">
      <alignment horizontal="center"/>
    </xf>
    <xf numFmtId="0" fontId="9" fillId="7" borderId="14" xfId="0" quotePrefix="1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5" xfId="0" quotePrefix="1" applyFont="1" applyFill="1" applyBorder="1" applyAlignment="1">
      <alignment horizontal="center"/>
    </xf>
    <xf numFmtId="0" fontId="25" fillId="0" borderId="0" xfId="0" applyNumberFormat="1" applyFont="1" applyAlignment="1">
      <alignment horizontal="center" vertical="top"/>
    </xf>
    <xf numFmtId="0" fontId="26" fillId="4" borderId="2" xfId="0" applyNumberFormat="1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5" xfId="0" quotePrefix="1" applyFont="1" applyFill="1" applyBorder="1" applyAlignment="1">
      <alignment horizontal="center"/>
    </xf>
    <xf numFmtId="0" fontId="6" fillId="4" borderId="19" xfId="0" quotePrefix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0" fontId="6" fillId="0" borderId="14" xfId="0" quotePrefix="1" applyFont="1" applyFill="1" applyBorder="1" applyAlignment="1">
      <alignment horizontal="center" vertical="center"/>
    </xf>
    <xf numFmtId="0" fontId="21" fillId="2" borderId="23" xfId="0" applyNumberFormat="1" applyFont="1" applyFill="1" applyBorder="1" applyAlignment="1">
      <alignment horizontal="left"/>
    </xf>
    <xf numFmtId="0" fontId="22" fillId="2" borderId="21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left"/>
    </xf>
    <xf numFmtId="0" fontId="20" fillId="2" borderId="25" xfId="0" applyFont="1" applyFill="1" applyBorder="1" applyAlignment="1">
      <alignment horizontal="left"/>
    </xf>
    <xf numFmtId="0" fontId="3" fillId="3" borderId="27" xfId="0" applyNumberFormat="1" applyFont="1" applyFill="1" applyBorder="1" applyAlignment="1"/>
    <xf numFmtId="0" fontId="3" fillId="3" borderId="28" xfId="0" applyNumberFormat="1" applyFont="1" applyFill="1" applyBorder="1" applyAlignment="1">
      <alignment horizontal="left"/>
    </xf>
    <xf numFmtId="0" fontId="2" fillId="2" borderId="29" xfId="0" applyNumberFormat="1" applyFont="1" applyFill="1" applyBorder="1" applyAlignment="1">
      <alignment horizontal="center"/>
    </xf>
    <xf numFmtId="0" fontId="11" fillId="2" borderId="30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0" fontId="2" fillId="2" borderId="31" xfId="0" applyNumberFormat="1" applyFont="1" applyFill="1" applyBorder="1" applyAlignment="1">
      <alignment horizontal="center"/>
    </xf>
    <xf numFmtId="0" fontId="3" fillId="2" borderId="32" xfId="0" applyNumberFormat="1" applyFont="1" applyFill="1" applyBorder="1" applyAlignment="1">
      <alignment horizontal="center"/>
    </xf>
    <xf numFmtId="0" fontId="6" fillId="2" borderId="33" xfId="0" applyNumberFormat="1" applyFont="1" applyFill="1" applyBorder="1" applyAlignment="1">
      <alignment horizontal="center"/>
    </xf>
    <xf numFmtId="0" fontId="3" fillId="2" borderId="33" xfId="0" applyNumberFormat="1" applyFont="1" applyFill="1" applyBorder="1" applyAlignment="1">
      <alignment horizontal="center"/>
    </xf>
    <xf numFmtId="0" fontId="3" fillId="2" borderId="34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11" fillId="2" borderId="35" xfId="0" applyNumberFormat="1" applyFont="1" applyFill="1" applyBorder="1" applyAlignment="1">
      <alignment horizontal="center"/>
    </xf>
    <xf numFmtId="0" fontId="2" fillId="2" borderId="35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0" fontId="7" fillId="2" borderId="29" xfId="0" applyNumberFormat="1" applyFont="1" applyFill="1" applyBorder="1" applyAlignment="1">
      <alignment horizontal="left"/>
    </xf>
    <xf numFmtId="0" fontId="6" fillId="2" borderId="30" xfId="0" applyNumberFormat="1" applyFont="1" applyFill="1" applyBorder="1" applyAlignment="1">
      <alignment horizontal="center"/>
    </xf>
    <xf numFmtId="0" fontId="3" fillId="2" borderId="30" xfId="0" applyNumberFormat="1" applyFont="1" applyFill="1" applyBorder="1" applyAlignment="1">
      <alignment horizontal="center"/>
    </xf>
    <xf numFmtId="0" fontId="6" fillId="5" borderId="36" xfId="0" applyFont="1" applyFill="1" applyBorder="1" applyAlignment="1">
      <alignment horizontal="left"/>
    </xf>
    <xf numFmtId="0" fontId="6" fillId="5" borderId="37" xfId="0" applyFont="1" applyFill="1" applyBorder="1" applyAlignment="1">
      <alignment horizontal="center"/>
    </xf>
    <xf numFmtId="0" fontId="6" fillId="6" borderId="36" xfId="0" applyFont="1" applyFill="1" applyBorder="1" applyAlignment="1"/>
    <xf numFmtId="0" fontId="6" fillId="7" borderId="25" xfId="0" applyFont="1" applyFill="1" applyBorder="1" applyAlignment="1"/>
    <xf numFmtId="0" fontId="20" fillId="0" borderId="36" xfId="0" applyFont="1" applyFill="1" applyBorder="1" applyAlignment="1"/>
    <xf numFmtId="0" fontId="4" fillId="0" borderId="37" xfId="0" applyFont="1" applyFill="1" applyBorder="1" applyAlignment="1">
      <alignment horizontal="center"/>
    </xf>
    <xf numFmtId="0" fontId="6" fillId="7" borderId="36" xfId="0" applyFont="1" applyFill="1" applyBorder="1" applyAlignment="1">
      <alignment horizontal="left"/>
    </xf>
    <xf numFmtId="0" fontId="6" fillId="7" borderId="37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left"/>
    </xf>
    <xf numFmtId="0" fontId="6" fillId="0" borderId="37" xfId="0" applyFont="1" applyFill="1" applyBorder="1" applyAlignment="1">
      <alignment horizontal="center"/>
    </xf>
    <xf numFmtId="0" fontId="20" fillId="7" borderId="36" xfId="0" applyFont="1" applyFill="1" applyBorder="1" applyAlignment="1"/>
    <xf numFmtId="0" fontId="20" fillId="7" borderId="37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left" vertical="center"/>
    </xf>
    <xf numFmtId="0" fontId="20" fillId="4" borderId="26" xfId="0" applyFont="1" applyFill="1" applyBorder="1" applyAlignment="1">
      <alignment vertical="center"/>
    </xf>
    <xf numFmtId="0" fontId="20" fillId="7" borderId="26" xfId="0" applyFont="1" applyFill="1" applyBorder="1" applyAlignment="1">
      <alignment vertical="center"/>
    </xf>
    <xf numFmtId="0" fontId="26" fillId="7" borderId="2" xfId="0" applyNumberFormat="1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23" fillId="0" borderId="14" xfId="0" quotePrefix="1" applyFont="1" applyFill="1" applyBorder="1" applyAlignment="1">
      <alignment horizontal="center" vertical="center"/>
    </xf>
    <xf numFmtId="0" fontId="23" fillId="0" borderId="15" xfId="0" quotePrefix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4" fillId="0" borderId="15" xfId="0" quotePrefix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4" borderId="38" xfId="0" applyNumberFormat="1" applyFont="1" applyFill="1" applyBorder="1" applyAlignment="1">
      <alignment horizontal="center" vertical="center"/>
    </xf>
    <xf numFmtId="0" fontId="6" fillId="7" borderId="38" xfId="0" applyNumberFormat="1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vertical="center"/>
    </xf>
    <xf numFmtId="0" fontId="6" fillId="4" borderId="40" xfId="0" applyFont="1" applyFill="1" applyBorder="1" applyAlignment="1">
      <alignment vertical="center"/>
    </xf>
    <xf numFmtId="0" fontId="6" fillId="7" borderId="40" xfId="0" applyNumberFormat="1" applyFont="1" applyFill="1" applyBorder="1" applyAlignment="1">
      <alignment vertical="center"/>
    </xf>
    <xf numFmtId="0" fontId="6" fillId="7" borderId="40" xfId="0" applyNumberFormat="1" applyFont="1" applyFill="1" applyBorder="1" applyAlignment="1">
      <alignment horizontal="left" vertical="center"/>
    </xf>
    <xf numFmtId="0" fontId="6" fillId="7" borderId="41" xfId="0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/>
    </xf>
    <xf numFmtId="0" fontId="20" fillId="2" borderId="40" xfId="0" applyFont="1" applyFill="1" applyBorder="1" applyAlignment="1">
      <alignment horizontal="left"/>
    </xf>
    <xf numFmtId="0" fontId="21" fillId="2" borderId="1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1DF"/>
      <color rgb="FFF0F0F0"/>
      <color rgb="FFCFFF9E"/>
      <color rgb="FFBFEEFF"/>
      <color rgb="FFCD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6"/>
  <sheetViews>
    <sheetView showGridLines="0" tabSelected="1" zoomScale="98" zoomScaleNormal="98" workbookViewId="0">
      <selection activeCell="Q5" sqref="Q5"/>
    </sheetView>
  </sheetViews>
  <sheetFormatPr baseColWidth="10" defaultColWidth="10.1640625" defaultRowHeight="20" customHeight="1"/>
  <cols>
    <col min="1" max="1" width="24.33203125" style="1" customWidth="1"/>
    <col min="2" max="2" width="3.83203125" style="43" customWidth="1"/>
    <col min="3" max="3" width="3" style="1" customWidth="1"/>
    <col min="4" max="4" width="14.33203125" style="1" customWidth="1"/>
    <col min="5" max="9" width="3.6640625" style="1" customWidth="1"/>
    <col min="10" max="10" width="24.33203125" style="6" hidden="1" customWidth="1"/>
    <col min="11" max="11" width="2.83203125" style="6" hidden="1" customWidth="1"/>
    <col min="12" max="12" width="3" style="6" hidden="1" customWidth="1"/>
    <col min="13" max="13" width="13.6640625" style="6" hidden="1" customWidth="1"/>
    <col min="14" max="14" width="3.6640625" style="6" hidden="1" customWidth="1"/>
    <col min="15" max="16384" width="10.1640625" style="1"/>
  </cols>
  <sheetData>
    <row r="1" spans="1:14" ht="18.75" customHeight="1">
      <c r="A1" s="92" t="s">
        <v>37</v>
      </c>
      <c r="B1" s="93"/>
      <c r="C1" s="150"/>
      <c r="D1" s="152"/>
      <c r="E1" s="154" t="s">
        <v>0</v>
      </c>
      <c r="F1" s="155"/>
      <c r="G1" s="155"/>
      <c r="H1" s="155"/>
      <c r="I1" s="156"/>
      <c r="M1" s="6" t="s">
        <v>1</v>
      </c>
    </row>
    <row r="2" spans="1:14" ht="18.75" customHeight="1">
      <c r="A2" s="94" t="s">
        <v>2</v>
      </c>
      <c r="B2" s="44"/>
      <c r="C2" s="151"/>
      <c r="D2" s="153" t="s">
        <v>3</v>
      </c>
      <c r="E2" s="106">
        <v>2</v>
      </c>
      <c r="F2" s="107">
        <v>9</v>
      </c>
      <c r="G2" s="107">
        <v>16</v>
      </c>
      <c r="H2" s="107">
        <v>23</v>
      </c>
      <c r="I2" s="111">
        <v>30</v>
      </c>
    </row>
    <row r="3" spans="1:14" s="19" customFormat="1" ht="25" customHeight="1">
      <c r="A3" s="130" t="s">
        <v>4</v>
      </c>
      <c r="B3" s="81">
        <f>COUNTIF(E3:I3,"U")+COUNTIF(E3:I3,"H")</f>
        <v>1</v>
      </c>
      <c r="C3" s="141" t="s">
        <v>5</v>
      </c>
      <c r="D3" s="146" t="s">
        <v>6</v>
      </c>
      <c r="E3" s="56"/>
      <c r="F3" s="57"/>
      <c r="G3" s="57"/>
      <c r="H3" s="58" t="s">
        <v>5</v>
      </c>
      <c r="I3" s="85"/>
      <c r="J3" s="25"/>
      <c r="K3" s="13"/>
      <c r="L3" s="13"/>
      <c r="M3" s="10"/>
      <c r="N3" s="11"/>
    </row>
    <row r="4" spans="1:14" ht="25" customHeight="1">
      <c r="A4" s="132" t="s">
        <v>7</v>
      </c>
      <c r="B4" s="133">
        <f>COUNTIF(E4:I4,"U")+COUNTIF(E4:I4,"H")</f>
        <v>2</v>
      </c>
      <c r="C4" s="142"/>
      <c r="D4" s="145" t="s">
        <v>36</v>
      </c>
      <c r="E4" s="67" t="s">
        <v>8</v>
      </c>
      <c r="F4" s="60"/>
      <c r="G4" s="60"/>
      <c r="H4" s="60"/>
      <c r="I4" s="63" t="s">
        <v>8</v>
      </c>
      <c r="J4" s="24"/>
      <c r="K4" s="12"/>
      <c r="L4" s="8"/>
      <c r="M4" s="10"/>
      <c r="N4" s="11"/>
    </row>
    <row r="5" spans="1:14" s="14" customFormat="1" ht="25" customHeight="1">
      <c r="A5" s="130" t="s">
        <v>9</v>
      </c>
      <c r="B5" s="81">
        <f>COUNTIF(E5:I5,"U")+COUNTIF(E5:I5,"H")</f>
        <v>1</v>
      </c>
      <c r="C5" s="143"/>
      <c r="D5" s="146" t="s">
        <v>10</v>
      </c>
      <c r="E5" s="91"/>
      <c r="F5" s="88"/>
      <c r="G5" s="135"/>
      <c r="H5" s="138" t="s">
        <v>8</v>
      </c>
      <c r="I5" s="137"/>
      <c r="J5" s="45"/>
      <c r="K5" s="8"/>
      <c r="L5" s="8"/>
      <c r="M5" s="10"/>
      <c r="N5" s="11"/>
    </row>
    <row r="6" spans="1:14" s="14" customFormat="1" ht="25" customHeight="1">
      <c r="A6" s="134" t="s">
        <v>11</v>
      </c>
      <c r="B6" s="133">
        <f>COUNTIF(E6:I6,"U")+COUNTIF(E6:I6,"H")</f>
        <v>1</v>
      </c>
      <c r="C6" s="144" t="s">
        <v>5</v>
      </c>
      <c r="D6" s="147" t="s">
        <v>12</v>
      </c>
      <c r="E6" s="59"/>
      <c r="F6" s="60"/>
      <c r="G6" s="62" t="s">
        <v>5</v>
      </c>
      <c r="H6" s="61"/>
      <c r="I6" s="64"/>
      <c r="J6" s="24"/>
      <c r="K6" s="8"/>
      <c r="L6" s="8"/>
      <c r="M6" s="10"/>
      <c r="N6" s="11"/>
    </row>
    <row r="7" spans="1:14" s="14" customFormat="1" ht="25" customHeight="1">
      <c r="A7" s="130" t="s">
        <v>34</v>
      </c>
      <c r="B7" s="81">
        <f>COUNTIF(E7:I7,"U")+COUNTIF(E7:I7,"H")</f>
        <v>1</v>
      </c>
      <c r="C7" s="143" t="s">
        <v>5</v>
      </c>
      <c r="D7" s="146" t="s">
        <v>35</v>
      </c>
      <c r="E7" s="91"/>
      <c r="F7" s="138" t="s">
        <v>5</v>
      </c>
      <c r="G7" s="88"/>
      <c r="H7" s="88"/>
      <c r="I7" s="137"/>
      <c r="J7" s="46"/>
      <c r="K7" s="8"/>
      <c r="L7" s="8"/>
      <c r="M7" s="10"/>
      <c r="N7" s="15"/>
    </row>
    <row r="8" spans="1:14" s="14" customFormat="1" ht="25" customHeight="1">
      <c r="A8" s="132" t="s">
        <v>13</v>
      </c>
      <c r="B8" s="133">
        <f>COUNTIF(E8:I8,"U")+COUNTIF(E8:I8,"H")</f>
        <v>1</v>
      </c>
      <c r="C8" s="142" t="s">
        <v>5</v>
      </c>
      <c r="D8" s="145" t="s">
        <v>14</v>
      </c>
      <c r="E8" s="67" t="s">
        <v>5</v>
      </c>
      <c r="F8" s="60"/>
      <c r="G8" s="60"/>
      <c r="H8" s="60"/>
      <c r="I8" s="65"/>
      <c r="J8" s="36"/>
      <c r="K8" s="37"/>
      <c r="L8" s="37"/>
      <c r="M8" s="41"/>
      <c r="N8" s="31"/>
    </row>
    <row r="9" spans="1:14" s="14" customFormat="1" ht="25" customHeight="1">
      <c r="A9" s="130" t="s">
        <v>15</v>
      </c>
      <c r="B9" s="81">
        <f>COUNTIF(E9:I9,"U")+COUNTIF(E9:I9,"H")</f>
        <v>0</v>
      </c>
      <c r="C9" s="141" t="s">
        <v>5</v>
      </c>
      <c r="D9" s="146" t="s">
        <v>16</v>
      </c>
      <c r="E9" s="91"/>
      <c r="F9" s="88"/>
      <c r="G9" s="88"/>
      <c r="H9" s="88"/>
      <c r="I9" s="90"/>
      <c r="J9" s="26"/>
      <c r="K9" s="32"/>
      <c r="L9" s="16"/>
      <c r="M9" s="17"/>
      <c r="N9" s="7"/>
    </row>
    <row r="10" spans="1:14" s="14" customFormat="1" ht="25" customHeight="1">
      <c r="A10" s="134" t="s">
        <v>32</v>
      </c>
      <c r="B10" s="133">
        <f>COUNTIF(E10:I10,"U")+COUNTIF(E10:I10,"H")</f>
        <v>0</v>
      </c>
      <c r="C10" s="144"/>
      <c r="D10" s="148" t="s">
        <v>33</v>
      </c>
      <c r="E10" s="59"/>
      <c r="F10" s="60"/>
      <c r="G10" s="68"/>
      <c r="H10" s="68" t="s">
        <v>1</v>
      </c>
      <c r="I10" s="69"/>
      <c r="J10" s="24"/>
      <c r="K10" s="8"/>
      <c r="L10" s="8"/>
      <c r="M10" s="10"/>
      <c r="N10" s="11"/>
    </row>
    <row r="11" spans="1:14" ht="25" customHeight="1">
      <c r="A11" s="130" t="s">
        <v>17</v>
      </c>
      <c r="B11" s="81">
        <f>COUNTIF(E11:I11,"U")+COUNTIF(E11:I11,"H")</f>
        <v>2</v>
      </c>
      <c r="C11" s="141" t="s">
        <v>5</v>
      </c>
      <c r="D11" s="146" t="s">
        <v>18</v>
      </c>
      <c r="E11" s="91"/>
      <c r="F11" s="138" t="s">
        <v>8</v>
      </c>
      <c r="G11" s="89"/>
      <c r="H11" s="139"/>
      <c r="I11" s="137" t="s">
        <v>5</v>
      </c>
      <c r="J11" s="25"/>
      <c r="K11" s="13"/>
      <c r="L11" s="5"/>
      <c r="M11" s="13"/>
      <c r="N11" s="11"/>
    </row>
    <row r="12" spans="1:14" ht="25" customHeight="1">
      <c r="A12" s="134" t="s">
        <v>19</v>
      </c>
      <c r="B12" s="133">
        <f>COUNTIF(E12:I12,"U")+COUNTIF(E12:I12,"H")</f>
        <v>0</v>
      </c>
      <c r="C12" s="142" t="s">
        <v>5</v>
      </c>
      <c r="D12" s="145" t="s">
        <v>20</v>
      </c>
      <c r="E12" s="59"/>
      <c r="F12" s="60"/>
      <c r="G12" s="60"/>
      <c r="H12" s="66"/>
      <c r="I12" s="65"/>
      <c r="J12" s="27"/>
      <c r="K12" s="18"/>
      <c r="L12" s="32"/>
      <c r="M12" s="17"/>
      <c r="N12" s="23"/>
    </row>
    <row r="13" spans="1:14" s="14" customFormat="1" ht="25" customHeight="1">
      <c r="A13" s="130" t="s">
        <v>21</v>
      </c>
      <c r="B13" s="81">
        <f>COUNTIF(E13:I13,"U")+COUNTIF(E13:I13,"H")</f>
        <v>0</v>
      </c>
      <c r="C13" s="141"/>
      <c r="D13" s="146" t="s">
        <v>22</v>
      </c>
      <c r="E13" s="91"/>
      <c r="F13" s="88"/>
      <c r="G13" s="89"/>
      <c r="H13" s="89"/>
      <c r="I13" s="90"/>
      <c r="J13" s="30"/>
      <c r="K13" s="38"/>
      <c r="L13" s="39"/>
      <c r="M13" s="41"/>
      <c r="N13" s="31"/>
    </row>
    <row r="14" spans="1:14" s="19" customFormat="1" ht="25" customHeight="1">
      <c r="A14" s="134" t="s">
        <v>23</v>
      </c>
      <c r="B14" s="133">
        <f>COUNTIF(E14:I14,"U")+COUNTIF(E14:I14,"H")</f>
        <v>0</v>
      </c>
      <c r="C14" s="142" t="s">
        <v>5</v>
      </c>
      <c r="D14" s="145" t="s">
        <v>22</v>
      </c>
      <c r="E14" s="59"/>
      <c r="F14" s="60"/>
      <c r="G14" s="66"/>
      <c r="H14" s="66"/>
      <c r="I14" s="65"/>
      <c r="J14" s="47"/>
      <c r="K14" s="38"/>
      <c r="L14" s="40"/>
      <c r="M14" s="38"/>
      <c r="N14" s="31"/>
    </row>
    <row r="15" spans="1:14" s="34" customFormat="1" ht="25" customHeight="1">
      <c r="A15" s="131" t="s">
        <v>24</v>
      </c>
      <c r="B15" s="81">
        <f>COUNTIF(E15:I15,"U")+COUNTIF(E15:I15,"H")</f>
        <v>1</v>
      </c>
      <c r="C15" s="141"/>
      <c r="D15" s="146" t="s">
        <v>25</v>
      </c>
      <c r="E15" s="136"/>
      <c r="F15" s="88"/>
      <c r="G15" s="139" t="s">
        <v>8</v>
      </c>
      <c r="H15" s="139"/>
      <c r="I15" s="140"/>
      <c r="J15" s="29"/>
      <c r="K15" s="33"/>
      <c r="L15" s="33"/>
      <c r="M15" s="33"/>
      <c r="N15" s="28"/>
    </row>
    <row r="16" spans="1:14" s="22" customFormat="1" ht="25" customHeight="1" thickBot="1">
      <c r="A16" s="134" t="s">
        <v>26</v>
      </c>
      <c r="B16" s="133">
        <f>COUNTIF(E16:I16,"U")+COUNTIF(E16:I16,"H")</f>
        <v>0</v>
      </c>
      <c r="C16" s="142"/>
      <c r="D16" s="149" t="s">
        <v>27</v>
      </c>
      <c r="E16" s="59"/>
      <c r="F16" s="60"/>
      <c r="G16" s="66"/>
      <c r="H16" s="66"/>
      <c r="I16" s="65"/>
      <c r="J16" s="27"/>
      <c r="K16" s="20"/>
      <c r="L16" s="20"/>
      <c r="M16" s="20"/>
      <c r="N16" s="23"/>
    </row>
    <row r="17" spans="1:14" ht="18.75" customHeight="1" thickBot="1">
      <c r="A17" s="96">
        <f>SUM(B3:B16)</f>
        <v>10</v>
      </c>
      <c r="B17" s="48"/>
      <c r="C17" s="49"/>
      <c r="D17" s="97">
        <f>SUM(E17:I17)</f>
        <v>10</v>
      </c>
      <c r="E17" s="70">
        <f>COUNTIF(E3:E16,"U")+COUNTIF(E3:E16,"H")</f>
        <v>2</v>
      </c>
      <c r="F17" s="71">
        <f>COUNTIF(F3:F16,"U")+COUNTIF(F3:F16,"H")</f>
        <v>2</v>
      </c>
      <c r="G17" s="71">
        <f t="shared" ref="G17:H17" si="0">COUNTIF(G3:G16,"U")+COUNTIF(G3:G16,"H")</f>
        <v>2</v>
      </c>
      <c r="H17" s="71">
        <f t="shared" si="0"/>
        <v>2</v>
      </c>
      <c r="I17" s="72">
        <f>COUNTIF(I3:I16,"U")+COUNTIF(I3:I16,"H")</f>
        <v>2</v>
      </c>
    </row>
    <row r="18" spans="1:14" ht="18.75" customHeight="1">
      <c r="A18" s="98"/>
      <c r="B18" s="99"/>
      <c r="C18" s="100"/>
      <c r="D18" s="101"/>
      <c r="E18" s="154" t="s">
        <v>0</v>
      </c>
      <c r="F18" s="155"/>
      <c r="G18" s="155"/>
      <c r="H18" s="155"/>
      <c r="I18" s="156"/>
    </row>
    <row r="19" spans="1:14" ht="18.75" customHeight="1" thickBot="1">
      <c r="A19" s="102"/>
      <c r="B19" s="103"/>
      <c r="C19" s="104"/>
      <c r="D19" s="105"/>
      <c r="E19" s="108">
        <v>2</v>
      </c>
      <c r="F19" s="109">
        <v>9</v>
      </c>
      <c r="G19" s="109">
        <v>16</v>
      </c>
      <c r="H19" s="109">
        <v>23</v>
      </c>
      <c r="I19" s="110">
        <v>30</v>
      </c>
    </row>
    <row r="20" spans="1:14" ht="18" customHeight="1">
      <c r="A20" s="4" t="s">
        <v>28</v>
      </c>
      <c r="B20" s="42"/>
      <c r="C20" s="35"/>
      <c r="D20" s="3"/>
      <c r="E20" s="14"/>
      <c r="F20" s="14"/>
      <c r="G20" s="14"/>
      <c r="H20" s="14"/>
      <c r="I20" s="14"/>
    </row>
    <row r="21" spans="1:14" ht="20" customHeight="1" thickBot="1">
      <c r="C21" s="21"/>
    </row>
    <row r="22" spans="1:14" ht="18.75" customHeight="1">
      <c r="A22" s="92" t="s">
        <v>37</v>
      </c>
      <c r="B22" s="112"/>
      <c r="C22" s="113"/>
      <c r="D22" s="114"/>
      <c r="E22" s="154" t="s">
        <v>0</v>
      </c>
      <c r="F22" s="155"/>
      <c r="G22" s="155"/>
      <c r="H22" s="155"/>
      <c r="I22" s="156"/>
      <c r="J22" s="9" t="s">
        <v>29</v>
      </c>
    </row>
    <row r="23" spans="1:14" ht="18.75" customHeight="1">
      <c r="A23" s="115" t="s">
        <v>30</v>
      </c>
      <c r="B23" s="116"/>
      <c r="C23" s="117"/>
      <c r="D23" s="95" t="s">
        <v>3</v>
      </c>
      <c r="E23" s="106">
        <v>2</v>
      </c>
      <c r="F23" s="107">
        <v>9</v>
      </c>
      <c r="G23" s="107">
        <v>16</v>
      </c>
      <c r="H23" s="107">
        <v>23</v>
      </c>
      <c r="I23" s="111">
        <v>30</v>
      </c>
      <c r="J23" s="9" t="s">
        <v>31</v>
      </c>
      <c r="L23" s="9" t="s">
        <v>1</v>
      </c>
    </row>
    <row r="24" spans="1:14" s="19" customFormat="1" ht="25" customHeight="1">
      <c r="A24" s="118" t="s">
        <v>4</v>
      </c>
      <c r="B24" s="50"/>
      <c r="C24" s="51" t="s">
        <v>5</v>
      </c>
      <c r="D24" s="119" t="s">
        <v>6</v>
      </c>
      <c r="E24" s="73"/>
      <c r="F24" s="74"/>
      <c r="G24" s="75"/>
      <c r="H24" s="75"/>
      <c r="I24" s="76"/>
      <c r="J24" s="25"/>
      <c r="K24" s="13"/>
      <c r="L24" s="13"/>
      <c r="M24" s="10"/>
      <c r="N24" s="11"/>
    </row>
    <row r="25" spans="1:14" ht="25" customHeight="1">
      <c r="A25" s="120" t="s">
        <v>7</v>
      </c>
      <c r="B25" s="52"/>
      <c r="C25" s="53"/>
      <c r="D25" s="121" t="s">
        <v>36</v>
      </c>
      <c r="E25" s="77"/>
      <c r="F25" s="78"/>
      <c r="G25" s="78"/>
      <c r="H25" s="78"/>
      <c r="I25" s="79"/>
      <c r="J25" s="24"/>
      <c r="K25" s="12"/>
      <c r="L25" s="8"/>
      <c r="M25" s="10"/>
      <c r="N25" s="11"/>
    </row>
    <row r="26" spans="1:14" s="14" customFormat="1" ht="25" customHeight="1">
      <c r="A26" s="122" t="s">
        <v>13</v>
      </c>
      <c r="B26" s="86"/>
      <c r="C26" s="87" t="s">
        <v>1</v>
      </c>
      <c r="D26" s="123" t="s">
        <v>14</v>
      </c>
      <c r="E26" s="82"/>
      <c r="F26" s="83"/>
      <c r="G26" s="83"/>
      <c r="H26" s="83"/>
      <c r="I26" s="84"/>
      <c r="J26" s="36"/>
      <c r="K26" s="37"/>
      <c r="L26" s="37"/>
      <c r="M26" s="41"/>
      <c r="N26" s="31"/>
    </row>
    <row r="27" spans="1:14" s="14" customFormat="1" ht="25" customHeight="1">
      <c r="A27" s="124" t="s">
        <v>15</v>
      </c>
      <c r="B27" s="54"/>
      <c r="C27" s="55" t="s">
        <v>5</v>
      </c>
      <c r="D27" s="125" t="s">
        <v>16</v>
      </c>
      <c r="E27" s="77"/>
      <c r="F27" s="78"/>
      <c r="G27" s="78"/>
      <c r="H27" s="78"/>
      <c r="I27" s="79"/>
      <c r="J27" s="26"/>
      <c r="K27" s="32"/>
      <c r="L27" s="16"/>
      <c r="M27" s="17"/>
      <c r="N27" s="7"/>
    </row>
    <row r="28" spans="1:14" ht="25" customHeight="1">
      <c r="A28" s="126" t="s">
        <v>19</v>
      </c>
      <c r="B28" s="86"/>
      <c r="C28" s="87" t="s">
        <v>5</v>
      </c>
      <c r="D28" s="127" t="s">
        <v>20</v>
      </c>
      <c r="E28" s="82"/>
      <c r="F28" s="83"/>
      <c r="G28" s="83"/>
      <c r="H28" s="83"/>
      <c r="I28" s="84"/>
      <c r="J28" s="25"/>
      <c r="K28" s="13"/>
      <c r="L28" s="5"/>
      <c r="M28" s="13"/>
      <c r="N28" s="11"/>
    </row>
    <row r="29" spans="1:14" s="22" customFormat="1" ht="25" customHeight="1" thickBot="1">
      <c r="A29" s="128" t="s">
        <v>24</v>
      </c>
      <c r="B29" s="54"/>
      <c r="C29" s="55"/>
      <c r="D29" s="129" t="s">
        <v>25</v>
      </c>
      <c r="E29" s="77"/>
      <c r="F29" s="78"/>
      <c r="G29" s="78"/>
      <c r="H29" s="78"/>
      <c r="I29" s="79"/>
      <c r="J29" s="27"/>
      <c r="K29" s="20"/>
      <c r="L29" s="20"/>
      <c r="M29" s="20"/>
      <c r="N29" s="23"/>
    </row>
    <row r="30" spans="1:14" ht="18.75" customHeight="1">
      <c r="A30" s="98"/>
      <c r="B30" s="99"/>
      <c r="C30" s="100"/>
      <c r="D30" s="101"/>
      <c r="E30" s="154" t="s">
        <v>0</v>
      </c>
      <c r="F30" s="155"/>
      <c r="G30" s="155"/>
      <c r="H30" s="155"/>
      <c r="I30" s="156"/>
    </row>
    <row r="31" spans="1:14" ht="18.75" customHeight="1" thickBot="1">
      <c r="A31" s="102"/>
      <c r="B31" s="103"/>
      <c r="C31" s="104"/>
      <c r="D31" s="105"/>
      <c r="E31" s="108">
        <v>2</v>
      </c>
      <c r="F31" s="109">
        <v>9</v>
      </c>
      <c r="G31" s="109">
        <v>16</v>
      </c>
      <c r="H31" s="109">
        <v>23</v>
      </c>
      <c r="I31" s="110">
        <v>30</v>
      </c>
    </row>
    <row r="32" spans="1:14" ht="18" customHeight="1">
      <c r="A32" s="4" t="s">
        <v>28</v>
      </c>
      <c r="B32" s="42"/>
      <c r="C32" s="35"/>
      <c r="D32" s="3"/>
      <c r="E32" s="14"/>
      <c r="F32" s="14"/>
      <c r="G32" s="14"/>
      <c r="H32" s="14"/>
      <c r="I32" s="14"/>
    </row>
    <row r="33" spans="5:14" ht="20" customHeight="1">
      <c r="E33" s="14"/>
      <c r="F33" s="14"/>
      <c r="G33" s="14"/>
      <c r="H33" s="14"/>
      <c r="I33" s="14"/>
      <c r="J33" s="2"/>
      <c r="K33" s="2"/>
      <c r="L33" s="2"/>
      <c r="M33" s="2"/>
      <c r="N33" s="2"/>
    </row>
    <row r="34" spans="5:14" ht="20" customHeight="1">
      <c r="E34" s="14"/>
      <c r="F34" s="14"/>
      <c r="G34" s="14"/>
      <c r="H34" s="14"/>
      <c r="I34" s="14"/>
      <c r="J34" s="2"/>
      <c r="K34" s="2"/>
      <c r="L34" s="2"/>
      <c r="M34" s="2"/>
      <c r="N34" s="2"/>
    </row>
    <row r="35" spans="5:14" ht="20" customHeight="1"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5:14" ht="20" customHeight="1"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5:14" ht="20" customHeight="1"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5:14" ht="20" customHeight="1">
      <c r="E38" s="2"/>
      <c r="F38" s="2"/>
      <c r="G38" s="2"/>
      <c r="H38" s="2"/>
      <c r="I38" s="80"/>
      <c r="J38" s="2"/>
      <c r="K38" s="2"/>
      <c r="L38" s="2"/>
      <c r="M38" s="2"/>
      <c r="N38" s="2"/>
    </row>
    <row r="39" spans="5:14" ht="20" customHeight="1"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5:14" ht="20" customHeight="1"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5:14" ht="20" customHeight="1"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5:14" ht="20" customHeight="1"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5:14" ht="20" customHeight="1"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5:14" ht="20" customHeight="1"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5:14" ht="20" customHeight="1"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5:14" ht="20" customHeight="1"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5:14" ht="20" customHeight="1"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5:14" ht="20" customHeight="1"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5:14" ht="20" customHeight="1"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5:14" ht="20" customHeight="1"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5:14" ht="20" customHeight="1"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5:14" ht="20" customHeight="1"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5:14" ht="20" customHeight="1"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5:14" ht="20" customHeight="1"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5:14" ht="20" customHeight="1"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5:14" ht="20" customHeight="1"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5:14" ht="20" customHeight="1"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5:14" ht="20" customHeight="1"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5:14" ht="20" customHeight="1"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5:14" ht="20" customHeight="1"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5:14" ht="20" customHeight="1"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5:14" ht="20" customHeight="1"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5:14" ht="20" customHeight="1"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5:14" ht="20" customHeight="1"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5:14" ht="20" customHeight="1"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5:14" ht="20" customHeight="1">
      <c r="E66" s="2"/>
      <c r="F66" s="2"/>
      <c r="G66" s="2"/>
      <c r="H66" s="2"/>
      <c r="I66" s="2"/>
    </row>
    <row r="67" spans="5:14" ht="20" customHeight="1">
      <c r="E67" s="2"/>
      <c r="F67" s="2"/>
      <c r="G67" s="2"/>
      <c r="H67" s="2"/>
      <c r="I67" s="2"/>
    </row>
    <row r="68" spans="5:14" ht="20" customHeight="1">
      <c r="E68" s="2"/>
      <c r="F68" s="2"/>
      <c r="G68" s="2"/>
      <c r="H68" s="2"/>
      <c r="I68" s="2"/>
    </row>
    <row r="69" spans="5:14" ht="20" customHeight="1">
      <c r="E69" s="2"/>
      <c r="F69" s="2"/>
      <c r="G69" s="2"/>
      <c r="H69" s="2"/>
      <c r="I69" s="2"/>
    </row>
    <row r="70" spans="5:14" ht="20" customHeight="1">
      <c r="E70" s="2"/>
      <c r="F70" s="2"/>
      <c r="G70" s="2"/>
      <c r="H70" s="2"/>
      <c r="I70" s="2"/>
    </row>
    <row r="71" spans="5:14" ht="20" customHeight="1">
      <c r="E71" s="2"/>
      <c r="F71" s="2"/>
      <c r="G71" s="2"/>
      <c r="H71" s="2"/>
      <c r="I71" s="2"/>
    </row>
    <row r="72" spans="5:14" ht="20" customHeight="1">
      <c r="E72" s="2"/>
      <c r="F72" s="2"/>
      <c r="G72" s="2"/>
      <c r="H72" s="2"/>
      <c r="I72" s="2"/>
    </row>
    <row r="73" spans="5:14" ht="20" customHeight="1">
      <c r="I73" s="6"/>
    </row>
    <row r="74" spans="5:14" ht="20" customHeight="1">
      <c r="I74" s="6"/>
    </row>
    <row r="75" spans="5:14" ht="20" customHeight="1">
      <c r="I75" s="6"/>
    </row>
    <row r="76" spans="5:14" ht="20" customHeight="1">
      <c r="I76" s="6"/>
    </row>
  </sheetData>
  <mergeCells count="4">
    <mergeCell ref="E18:I18"/>
    <mergeCell ref="E1:I1"/>
    <mergeCell ref="E22:I22"/>
    <mergeCell ref="E30:I30"/>
  </mergeCells>
  <pageMargins left="0.47244094488188998" right="7.8740157480315001E-2" top="1.1023622047244099" bottom="0.74803149606299202" header="0.196850393700787" footer="0.27559055118110198"/>
  <pageSetup scale="80" orientation="landscape" useFirstPageNumber="1" r:id="rId1"/>
  <headerFooter alignWithMargins="0">
    <oddHeader xml:space="preserve">&amp;L&amp;12Schedule for Ushering:  December 2024 to May 2025&amp;C&amp;"Helvetica Neue,Bold"
&amp;14PLEASE MARK YOUR DATES ON YOUR CALENDAR&amp;RPrinted November 27, 2024                   </oddHeader>
    <oddFooter>&amp;C&amp;"Helvetica Neue,Bold"&amp;12IF YOU ARE UNABLE TO VOLUNTEER ON THE DATE YOU ARE SCHEDULED, PLEASE ARRANGE FOR A REPLACEMENT AND LET BOB GANDER
KNOW THE NEW NAME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Ushers - March 2025</vt:lpstr>
      <vt:lpstr>'Ushers - March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Valerie Dowd</cp:lastModifiedBy>
  <cp:revision/>
  <cp:lastPrinted>2024-11-27T04:02:21Z</cp:lastPrinted>
  <dcterms:created xsi:type="dcterms:W3CDTF">2011-03-22T16:21:22Z</dcterms:created>
  <dcterms:modified xsi:type="dcterms:W3CDTF">2024-12-01T03:23:11Z</dcterms:modified>
  <cp:category/>
  <cp:contentStatus/>
</cp:coreProperties>
</file>